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IW Income" sheetId="1" state="visible" r:id="rId2"/>
    <sheet name="IW Expenses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<sst xmlns="http://schemas.openxmlformats.org/spreadsheetml/2006/main" count="30" uniqueCount="24">
  <si>
    <t>CONTRIBUTIONS</t>
  </si>
  <si>
    <t>Anonymous A (foundation)</t>
  </si>
  <si>
    <t>Carnegie Corporation</t>
  </si>
  <si>
    <t>Ford Foundation</t>
  </si>
  <si>
    <t>Good Ventures</t>
  </si>
  <si>
    <t>FOUNDATIONS (TOTAL)</t>
  </si>
  <si>
    <t>CORPORATIONS</t>
  </si>
  <si>
    <t>LAW FIRMS &amp; SMALL BUSINESSES</t>
  </si>
  <si>
    <t>TRADE ASSOCIATIONS</t>
  </si>
  <si>
    <t>INDIVIDUALS</t>
  </si>
  <si>
    <t>TOTAL CONTRIBUTION INCOME</t>
  </si>
  <si>
    <t>SPECIAL PROJECT INCOME</t>
  </si>
  <si>
    <t>GRAND TOTAL INCOME</t>
  </si>
  <si>
    <r>
      <rPr>
        <i val="true"/>
        <sz val="10"/>
        <color rgb="FF000000"/>
        <rFont val="Verdana"/>
        <family val="2"/>
        <charset val="1"/>
      </rPr>
      <t>◊ </t>
    </r>
    <r>
      <rPr>
        <i val="true"/>
        <sz val="10"/>
        <color rgb="FF000000"/>
        <rFont val="Verdana"/>
        <family val="2"/>
        <charset val="1"/>
      </rPr>
      <t>Foundation income allocated according to grant periods</t>
    </r>
  </si>
  <si>
    <t>* Amounts for 2015 include both received and anticipated</t>
  </si>
  <si>
    <r>
      <rPr>
        <i val="true"/>
        <sz val="10"/>
        <color rgb="FF000000"/>
        <rFont val="Verdana"/>
        <family val="2"/>
        <charset val="1"/>
      </rPr>
      <t>†</t>
    </r>
    <r>
      <rPr>
        <i val="true"/>
        <sz val="10"/>
        <color rgb="FF000000"/>
        <rFont val="Verdana"/>
        <family val="2"/>
        <charset val="1"/>
      </rPr>
      <t> Amounts for 2016 are projections</t>
    </r>
  </si>
  <si>
    <t>c4</t>
  </si>
  <si>
    <t>c3</t>
  </si>
  <si>
    <t>total</t>
  </si>
  <si>
    <t>Personnel</t>
  </si>
  <si>
    <t>Consultants/contract services</t>
  </si>
  <si>
    <t>Other</t>
  </si>
  <si>
    <t>Indirect/operating</t>
  </si>
  <si>
    <t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</si>
</sst>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0%"/>
    <numFmt numFmtId="167" formatCode="#,##0"/>
    <numFmt numFmtId="168" formatCode="_-* #,##0_-;\-* #,##0_-;_-* \-??_-;_-@_-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vertAlign val="superscript"/>
      <sz val="10"/>
      <color rgb="FF000000"/>
      <name val="Verdana"/>
      <family val="2"/>
      <charset val="1"/>
    </font>
    <font>
      <i val="true"/>
      <sz val="10"/>
      <color rgb="FF000000"/>
      <name val="Verdana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mma 2" xfId="20" builtinId="53" customBuiltin="true"/>
    <cellStyle name="Normal 2" xfId="21" builtinId="53" customBuiltin="true"/>
    <cellStyle name="Percent 2" xfId="22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4"/>
  <cols>
    <col collapsed="false" hidden="false" max="1" min="1" style="0" width="30.6785714285714"/>
    <col collapsed="false" hidden="false" max="1025" min="2" style="0" width="11.0357142857143"/>
  </cols>
  <sheetData>
    <row r="1" customFormat="false" ht="14" hidden="false" customHeight="false" outlineLevel="0" collapsed="false">
      <c r="B1" s="0" t="n">
        <v>2014</v>
      </c>
      <c r="C1" s="0" t="n">
        <v>2015</v>
      </c>
      <c r="D1" s="0" t="n">
        <v>2016</v>
      </c>
    </row>
    <row r="2" customFormat="false" ht="15" hidden="false" customHeight="false" outlineLevel="0" collapsed="false">
      <c r="A2" s="1" t="s">
        <v>0</v>
      </c>
    </row>
    <row r="4" customFormat="false" ht="13.8" hidden="false" customHeight="false" outlineLevel="0" collapsed="false">
      <c r="A4" s="0" t="s">
        <v>1</v>
      </c>
      <c r="B4" s="2" t="n">
        <v>50000</v>
      </c>
      <c r="C4" s="2" t="n">
        <v>25000</v>
      </c>
    </row>
    <row r="5" customFormat="false" ht="14" hidden="false" customHeight="false" outlineLevel="0" collapsed="false">
      <c r="A5" s="0" t="s">
        <v>2</v>
      </c>
      <c r="B5" s="2" t="n">
        <v>33333</v>
      </c>
      <c r="C5" s="2" t="n">
        <v>16667</v>
      </c>
    </row>
    <row r="6" customFormat="false" ht="14" hidden="false" customHeight="false" outlineLevel="0" collapsed="false">
      <c r="A6" s="0" t="s">
        <v>3</v>
      </c>
      <c r="B6" s="2" t="n">
        <v>31250</v>
      </c>
    </row>
    <row r="7" customFormat="false" ht="14" hidden="false" customHeight="false" outlineLevel="0" collapsed="false">
      <c r="A7" s="0" t="s">
        <v>4</v>
      </c>
      <c r="B7" s="2" t="n">
        <v>185250</v>
      </c>
      <c r="C7" s="2" t="n">
        <v>99750</v>
      </c>
      <c r="D7" s="2" t="n">
        <v>100000</v>
      </c>
    </row>
    <row r="8" customFormat="false" ht="15" hidden="false" customHeight="false" outlineLevel="0" collapsed="false">
      <c r="A8" s="3" t="s">
        <v>5</v>
      </c>
      <c r="B8" s="4" t="n">
        <f aca="false">SUM(B4:B7)</f>
        <v>299833</v>
      </c>
      <c r="C8" s="4" t="n">
        <f aca="false">SUM(C4:C7)</f>
        <v>141417</v>
      </c>
      <c r="D8" s="4" t="n">
        <f aca="false">SUM(D4:D7)</f>
        <v>100000</v>
      </c>
    </row>
    <row r="10" customFormat="false" ht="15" hidden="false" customHeight="false" outlineLevel="0" collapsed="false">
      <c r="A10" s="3" t="s">
        <v>6</v>
      </c>
      <c r="B10" s="5" t="n">
        <v>131000</v>
      </c>
      <c r="C10" s="5" t="n">
        <v>115000</v>
      </c>
      <c r="D10" s="5" t="n">
        <v>65000</v>
      </c>
    </row>
    <row r="11" customFormat="false" ht="15" hidden="false" customHeight="false" outlineLevel="0" collapsed="false">
      <c r="A11" s="3" t="s">
        <v>7</v>
      </c>
      <c r="B11" s="5" t="n">
        <v>0</v>
      </c>
      <c r="C11" s="5" t="n">
        <v>1350</v>
      </c>
      <c r="D11" s="5"/>
    </row>
    <row r="12" customFormat="false" ht="15" hidden="false" customHeight="false" outlineLevel="0" collapsed="false">
      <c r="A12" s="3" t="s">
        <v>8</v>
      </c>
      <c r="B12" s="5" t="n">
        <v>86250</v>
      </c>
      <c r="C12" s="5" t="n">
        <v>70000</v>
      </c>
      <c r="D12" s="5" t="n">
        <v>55000</v>
      </c>
    </row>
    <row r="13" customFormat="false" ht="15" hidden="false" customHeight="false" outlineLevel="0" collapsed="false">
      <c r="A13" s="3" t="s">
        <v>9</v>
      </c>
      <c r="B13" s="5" t="n">
        <v>11500</v>
      </c>
      <c r="C13" s="5" t="n">
        <v>10000</v>
      </c>
      <c r="D13" s="5" t="n">
        <v>10000</v>
      </c>
    </row>
    <row r="14" customFormat="false" ht="15" hidden="false" customHeight="false" outlineLevel="0" collapsed="false">
      <c r="A14" s="1"/>
    </row>
    <row r="15" customFormat="false" ht="15" hidden="false" customHeight="false" outlineLevel="0" collapsed="false">
      <c r="A15" s="1" t="s">
        <v>10</v>
      </c>
      <c r="B15" s="6" t="n">
        <f aca="false">SUM(B8,B10,B11,B12,B13)</f>
        <v>528583</v>
      </c>
      <c r="C15" s="6" t="n">
        <f aca="false">SUM(C8,C10,C11,C12,C13)</f>
        <v>337767</v>
      </c>
      <c r="D15" s="6" t="n">
        <f aca="false">SUM(D8,D10,D11,D12,D13)</f>
        <v>230000</v>
      </c>
    </row>
    <row r="16" customFormat="false" ht="15" hidden="false" customHeight="false" outlineLevel="0" collapsed="false">
      <c r="A16" s="1"/>
    </row>
    <row r="17" customFormat="false" ht="15" hidden="false" customHeight="false" outlineLevel="0" collapsed="false">
      <c r="A17" s="1" t="s">
        <v>11</v>
      </c>
      <c r="B17" s="7" t="n">
        <v>43500</v>
      </c>
      <c r="C17" s="7" t="n">
        <v>142000</v>
      </c>
      <c r="D17" s="7" t="n">
        <v>0</v>
      </c>
    </row>
    <row r="19" customFormat="false" ht="15" hidden="false" customHeight="false" outlineLevel="0" collapsed="false">
      <c r="A19" s="8" t="s">
        <v>12</v>
      </c>
      <c r="B19" s="9" t="n">
        <f aca="false">SUM(B15,B17)</f>
        <v>572083</v>
      </c>
      <c r="C19" s="9" t="n">
        <f aca="false">SUM(C15,C17)</f>
        <v>479767</v>
      </c>
      <c r="D19" s="9" t="n">
        <f aca="false">SUM(D15,D17)</f>
        <v>230000</v>
      </c>
    </row>
    <row r="21" customFormat="false" ht="16" hidden="false" customHeight="false" outlineLevel="0" collapsed="false">
      <c r="A21" s="10" t="s">
        <v>13</v>
      </c>
    </row>
    <row r="22" customFormat="false" ht="14" hidden="false" customHeight="false" outlineLevel="0" collapsed="false">
      <c r="A22" s="11" t="s">
        <v>14</v>
      </c>
    </row>
    <row r="23" customFormat="false" ht="14" hidden="false" customHeight="false" outlineLevel="0" collapsed="false">
      <c r="A23" s="12" t="s">
        <v>15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4"/>
  <cols>
    <col collapsed="false" hidden="false" max="1025" min="1" style="0" width="11.0357142857143"/>
  </cols>
  <sheetData>
    <row r="1" customFormat="false" ht="14" hidden="false" customHeight="false" outlineLevel="0" collapsed="false">
      <c r="B1" s="13" t="n">
        <v>2014</v>
      </c>
      <c r="C1" s="13"/>
      <c r="D1" s="13"/>
      <c r="E1" s="13" t="n">
        <v>2015</v>
      </c>
      <c r="F1" s="13"/>
      <c r="G1" s="13"/>
      <c r="H1" s="13" t="n">
        <v>2016</v>
      </c>
      <c r="I1" s="13"/>
      <c r="J1" s="13"/>
    </row>
    <row r="2" customFormat="false" ht="14" hidden="false" customHeight="false" outlineLevel="0" collapsed="false">
      <c r="B2" s="0" t="s">
        <v>16</v>
      </c>
      <c r="C2" s="0" t="s">
        <v>17</v>
      </c>
      <c r="D2" s="0" t="s">
        <v>18</v>
      </c>
      <c r="E2" s="0" t="s">
        <v>16</v>
      </c>
      <c r="F2" s="0" t="s">
        <v>17</v>
      </c>
      <c r="G2" s="0" t="s">
        <v>18</v>
      </c>
      <c r="H2" s="0" t="s">
        <v>16</v>
      </c>
      <c r="I2" s="0" t="s">
        <v>17</v>
      </c>
      <c r="J2" s="0" t="s">
        <v>18</v>
      </c>
    </row>
    <row r="3" customFormat="false" ht="14" hidden="false" customHeight="false" outlineLevel="0" collapsed="false">
      <c r="A3" s="0" t="s">
        <v>19</v>
      </c>
      <c r="B3" s="14" t="n">
        <v>155200.31</v>
      </c>
      <c r="C3" s="14" t="n">
        <v>178783.11</v>
      </c>
      <c r="D3" s="14" t="n">
        <f aca="false">SUM(B3:C3)</f>
        <v>333983.42</v>
      </c>
      <c r="E3" s="14" t="n">
        <v>157287.88</v>
      </c>
      <c r="F3" s="14" t="n">
        <v>108349.8</v>
      </c>
      <c r="G3" s="14" t="n">
        <f aca="false">SUM(E3:F3)</f>
        <v>265637.68</v>
      </c>
      <c r="H3" s="14" t="n">
        <v>86075.9375</v>
      </c>
      <c r="I3" s="14" t="n">
        <v>86075.9375</v>
      </c>
      <c r="J3" s="14" t="n">
        <f aca="false">SUM(H3:I3)</f>
        <v>172151.875</v>
      </c>
    </row>
    <row r="4" customFormat="false" ht="15" hidden="false" customHeight="false" outlineLevel="0" collapsed="false">
      <c r="A4" s="0" t="s">
        <v>20</v>
      </c>
      <c r="B4" s="14" t="n">
        <v>51875</v>
      </c>
      <c r="C4" s="15" t="n">
        <v>70641.5</v>
      </c>
      <c r="D4" s="14" t="n">
        <f aca="false">SUM(B4:C4)</f>
        <v>122516.5</v>
      </c>
      <c r="E4" s="14" t="n">
        <v>40333</v>
      </c>
      <c r="F4" s="14" t="n">
        <v>113517</v>
      </c>
      <c r="G4" s="14" t="n">
        <f aca="false">SUM(E4:F4)</f>
        <v>153850</v>
      </c>
      <c r="H4" s="14" t="n">
        <v>34150</v>
      </c>
      <c r="I4" s="14" t="n">
        <v>33650</v>
      </c>
      <c r="J4" s="14" t="n">
        <f aca="false">SUM(H4:I4)</f>
        <v>67800</v>
      </c>
    </row>
    <row r="5" customFormat="false" ht="14" hidden="false" customHeight="false" outlineLevel="0" collapsed="false">
      <c r="A5" s="0" t="s">
        <v>21</v>
      </c>
      <c r="B5" s="14" t="n">
        <v>49892.71</v>
      </c>
      <c r="C5" s="14" t="n">
        <v>37785.26</v>
      </c>
      <c r="D5" s="14" t="n">
        <f aca="false">SUM(B5:C5)</f>
        <v>87677.97</v>
      </c>
      <c r="E5" s="14" t="n">
        <v>54670.06</v>
      </c>
      <c r="F5" s="14" t="n">
        <v>22697.38</v>
      </c>
      <c r="G5" s="14" t="n">
        <f aca="false">SUM(E5:F5)</f>
        <v>77367.44</v>
      </c>
      <c r="H5" s="14" t="n">
        <v>37585</v>
      </c>
      <c r="I5" s="14" t="n">
        <v>21885</v>
      </c>
      <c r="J5" s="14" t="n">
        <f aca="false">SUM(H5:I5)</f>
        <v>59470</v>
      </c>
    </row>
    <row r="6" customFormat="false" ht="14" hidden="false" customHeight="false" outlineLevel="0" collapsed="false">
      <c r="A6" s="0" t="s">
        <v>22</v>
      </c>
      <c r="B6" s="14" t="n">
        <v>41034.66</v>
      </c>
      <c r="C6" s="14" t="n">
        <v>51859.8</v>
      </c>
      <c r="D6" s="14" t="n">
        <f aca="false">SUM(B6:C6)</f>
        <v>92894.46</v>
      </c>
      <c r="E6" s="14" t="n">
        <v>51526.69</v>
      </c>
      <c r="F6" s="14" t="n">
        <v>30708</v>
      </c>
      <c r="G6" s="14" t="n">
        <f aca="false">SUM(E6:F6)</f>
        <v>82234.69</v>
      </c>
      <c r="H6" s="14" t="n">
        <v>27100</v>
      </c>
      <c r="I6" s="14" t="n">
        <v>25500</v>
      </c>
      <c r="J6" s="14" t="n">
        <f aca="false">SUM(H6:I6)</f>
        <v>52600</v>
      </c>
    </row>
    <row r="7" customFormat="false" ht="14" hidden="false" customHeight="false" outlineLevel="0" collapsed="false">
      <c r="B7" s="14"/>
      <c r="C7" s="14"/>
      <c r="D7" s="14"/>
    </row>
    <row r="8" customFormat="false" ht="14" hidden="false" customHeight="false" outlineLevel="0" collapsed="false">
      <c r="B8" s="14"/>
      <c r="C8" s="14"/>
      <c r="D8" s="14"/>
    </row>
    <row r="9" customFormat="false" ht="15" hidden="false" customHeight="false" outlineLevel="0" collapsed="false">
      <c r="A9" s="1" t="s">
        <v>23</v>
      </c>
      <c r="B9" s="16" t="n">
        <f aca="false">SUM(B3:B6)</f>
        <v>298002.68</v>
      </c>
      <c r="C9" s="16" t="n">
        <f aca="false">SUM(C3:C6)</f>
        <v>339069.67</v>
      </c>
      <c r="D9" s="16" t="n">
        <f aca="false">SUM(D3:D6)</f>
        <v>637072.35</v>
      </c>
      <c r="E9" s="16" t="n">
        <f aca="false">SUM(E3:E6)</f>
        <v>303817.63</v>
      </c>
      <c r="F9" s="16" t="n">
        <f aca="false">SUM(F3:F6)</f>
        <v>275272.18</v>
      </c>
      <c r="G9" s="16" t="n">
        <f aca="false">SUM(G3:G6)</f>
        <v>579089.81</v>
      </c>
      <c r="H9" s="16" t="n">
        <f aca="false">SUM(H3:H6)</f>
        <v>184910.9375</v>
      </c>
      <c r="I9" s="16" t="n">
        <f aca="false">SUM(I3:I6)</f>
        <v>167110.9375</v>
      </c>
      <c r="J9" s="16" t="n">
        <f aca="false">SUM(J3:J6)</f>
        <v>352021.875</v>
      </c>
    </row>
  </sheetData>
  <mergeCells count="3">
    <mergeCell ref="B1:D1"/>
    <mergeCell ref="E1:G1"/>
    <mergeCell ref="H1:J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LibreOffice/5.0.1.2$MacOSX_X86_64 LibreOffice_project/81898c9f5c0d43f3473ba111d7b351050be20261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2015-11-12T14:24:34Z</dcterms:created>
  <dc:language>en-US</dc:language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